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A0DC91E-A95A-498A-B9F4-79691B9FFEC0}" xr6:coauthVersionLast="45" xr6:coauthVersionMax="45" xr10:uidLastSave="{00000000-0000-0000-0000-000000000000}"/>
  <bookViews>
    <workbookView xWindow="1875" yWindow="0" windowWidth="23775" windowHeight="156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G24" i="1" s="1"/>
  <c r="F13" i="1"/>
  <c r="F24" i="1" s="1"/>
  <c r="J195" i="1" l="1"/>
  <c r="G195" i="1"/>
  <c r="L195" i="1"/>
  <c r="F195" i="1"/>
  <c r="J176" i="1"/>
  <c r="I176" i="1"/>
  <c r="G176" i="1"/>
  <c r="L176" i="1"/>
  <c r="F176" i="1"/>
  <c r="H157" i="1"/>
  <c r="G157" i="1"/>
  <c r="G138" i="1"/>
  <c r="L138" i="1"/>
  <c r="F138" i="1"/>
  <c r="I119" i="1"/>
  <c r="J119" i="1"/>
  <c r="G119" i="1"/>
  <c r="F119" i="1"/>
  <c r="J100" i="1"/>
  <c r="F100" i="1"/>
  <c r="H81" i="1"/>
  <c r="G81" i="1"/>
  <c r="F81" i="1"/>
  <c r="H62" i="1"/>
  <c r="L62" i="1"/>
  <c r="I43" i="1"/>
  <c r="H43" i="1"/>
  <c r="F43" i="1"/>
  <c r="I24" i="1"/>
  <c r="H24" i="1"/>
  <c r="H196" i="1" l="1"/>
  <c r="L196" i="1"/>
  <c r="G196" i="1"/>
  <c r="I196" i="1"/>
  <c r="J196" i="1"/>
  <c r="F196" i="1"/>
</calcChain>
</file>

<file path=xl/sharedStrings.xml><?xml version="1.0" encoding="utf-8"?>
<sst xmlns="http://schemas.openxmlformats.org/spreadsheetml/2006/main" count="320" uniqueCount="83">
  <si>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</si>
  <si>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</si>
  <si>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</si>
  <si>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</si>
  <si>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</si>
  <si>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</si>
  <si>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</si>
  <si>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</si>
  <si>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</si>
  <si>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</si>
  <si>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</si>
  <si>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</si>
  <si>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</si>
  <si>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</si>
  <si>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</si>
  <si>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</si>
  <si>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</si>
  <si>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</si>
  <si>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</si>
  <si>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</si>
  <si>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</si>
  <si>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</si>
  <si>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</si>
  <si>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</si>
  <si>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</si>
  <si>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</si>
  <si>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</si>
  <si>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</si>
  <si>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</si>
  <si>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</si>
  <si>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</si>
  <si>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</si>
  <si>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</si>
  <si>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</si>
  <si>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</si>
  <si>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</si>
  <si>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</si>
  <si>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</si>
  <si>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</si>
  <si>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закуска </t>
  </si>
  <si>
    <t>сладкое</t>
  </si>
  <si>
    <t>гречка отварная</t>
  </si>
  <si>
    <t>какао с молоком</t>
  </si>
  <si>
    <t>хлеб в/с</t>
  </si>
  <si>
    <t>нарезка из свежих огурцов</t>
  </si>
  <si>
    <t>конфеты</t>
  </si>
  <si>
    <t>щи со свежей капусты</t>
  </si>
  <si>
    <t>сосиска отварная с соусом</t>
  </si>
  <si>
    <t>свинина тушеная с соусом</t>
  </si>
  <si>
    <t>макароны отварные</t>
  </si>
  <si>
    <t>чай с сахаром</t>
  </si>
  <si>
    <t>яблоко</t>
  </si>
  <si>
    <t>суп гороховый</t>
  </si>
  <si>
    <t>фрукт</t>
  </si>
  <si>
    <t>горбуша запеченая в сметанном соусе</t>
  </si>
  <si>
    <t>гор блюдо</t>
  </si>
  <si>
    <t>рис отварной</t>
  </si>
  <si>
    <t>компот из сухофруктов</t>
  </si>
  <si>
    <t>борщ из свежей капусты</t>
  </si>
  <si>
    <t>котлета по хлыновски с соусом</t>
  </si>
  <si>
    <t>картофельное пюре</t>
  </si>
  <si>
    <t>чай с молоком</t>
  </si>
  <si>
    <t>печенье сливочное</t>
  </si>
  <si>
    <t>рассольник Ленинградский</t>
  </si>
  <si>
    <t>хлеб в.с</t>
  </si>
  <si>
    <t>суп картофельный с макаронами</t>
  </si>
  <si>
    <t>запеканка из творога со сгущенным молоком</t>
  </si>
  <si>
    <t>напиток облепиховый</t>
  </si>
  <si>
    <t>каша молочная рисовая с маслом сливочным</t>
  </si>
  <si>
    <t>сок фруктовый в потребительской упаковки</t>
  </si>
  <si>
    <t>кекс столичный</t>
  </si>
  <si>
    <t>азу из свинины</t>
  </si>
  <si>
    <t>котлета рыбная "мечта" с соусом</t>
  </si>
  <si>
    <t>рассольник "Ленинградский"</t>
  </si>
  <si>
    <t>котлета рыбная "мечта"с соусом</t>
  </si>
  <si>
    <t>конфета</t>
  </si>
  <si>
    <t>гуляш из говядины</t>
  </si>
  <si>
    <t>напиток из облепихи</t>
  </si>
  <si>
    <t>тефтели мясные с соусом</t>
  </si>
  <si>
    <t>чай с лимоном</t>
  </si>
  <si>
    <t>Заведующий школой</t>
  </si>
  <si>
    <t>МБОУ "Верхнесаянтуйская НОШ"</t>
  </si>
  <si>
    <t>С.В. Дмитриева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</si>
</sst>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81</v>
      </c>
      <c r="D1" s="57"/>
      <c r="E1" s="58"/>
      <c r="F1" s="3" t="s">
        <v>1</v>
      </c>
      <c r="G1" s="1" t="s">
        <v>2</v>
      </c>
      <c r="H1" s="59" t="s">
        <v>80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82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115</v>
      </c>
      <c r="G6" s="21">
        <v>7.15</v>
      </c>
      <c r="H6" s="21">
        <v>18.2</v>
      </c>
      <c r="I6" s="21">
        <v>0</v>
      </c>
      <c r="J6" s="21">
        <v>235</v>
      </c>
      <c r="K6" s="22">
        <v>2</v>
      </c>
      <c r="L6" s="21">
        <v>35.68</v>
      </c>
    </row>
    <row r="7" spans="1:12" ht="15" x14ac:dyDescent="0.25">
      <c r="A7" s="23"/>
      <c r="B7" s="24"/>
      <c r="C7" s="25"/>
      <c r="D7" s="26" t="s">
        <v>24</v>
      </c>
      <c r="E7" s="27" t="s">
        <v>41</v>
      </c>
      <c r="F7" s="28">
        <v>150</v>
      </c>
      <c r="G7" s="28">
        <v>8.6</v>
      </c>
      <c r="H7" s="28">
        <v>6.09</v>
      </c>
      <c r="I7" s="28">
        <v>38.64</v>
      </c>
      <c r="J7" s="28">
        <v>243.75</v>
      </c>
      <c r="K7" s="29">
        <v>15</v>
      </c>
      <c r="L7" s="28">
        <v>8.48</v>
      </c>
    </row>
    <row r="8" spans="1:12" ht="15" x14ac:dyDescent="0.25">
      <c r="A8" s="23"/>
      <c r="B8" s="24"/>
      <c r="C8" s="25"/>
      <c r="D8" s="30" t="s">
        <v>25</v>
      </c>
      <c r="E8" s="27" t="s">
        <v>42</v>
      </c>
      <c r="F8" s="28">
        <v>200</v>
      </c>
      <c r="G8" s="28">
        <v>4.08</v>
      </c>
      <c r="H8" s="28">
        <v>3.54</v>
      </c>
      <c r="I8" s="28">
        <v>17.579999999999998</v>
      </c>
      <c r="J8" s="28">
        <v>118.6</v>
      </c>
      <c r="K8" s="29">
        <v>26</v>
      </c>
      <c r="L8" s="28">
        <v>16.3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50</v>
      </c>
      <c r="G9" s="28">
        <v>3.8</v>
      </c>
      <c r="H9" s="28">
        <v>0.48</v>
      </c>
      <c r="I9" s="28">
        <v>24.6</v>
      </c>
      <c r="J9" s="28">
        <v>117.5</v>
      </c>
      <c r="K9" s="29"/>
      <c r="L9" s="28">
        <v>3.6</v>
      </c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 t="s">
        <v>39</v>
      </c>
      <c r="E11" s="27" t="s">
        <v>44</v>
      </c>
      <c r="F11" s="28">
        <v>60</v>
      </c>
      <c r="G11" s="28">
        <v>0.55000000000000004</v>
      </c>
      <c r="H11" s="28">
        <v>0.1</v>
      </c>
      <c r="I11" s="28">
        <v>1.9</v>
      </c>
      <c r="J11" s="28">
        <v>13.2</v>
      </c>
      <c r="K11" s="29">
        <v>39</v>
      </c>
      <c r="L11" s="28">
        <v>10.1</v>
      </c>
    </row>
    <row r="12" spans="1:12" ht="15" x14ac:dyDescent="0.25">
      <c r="A12" s="23"/>
      <c r="B12" s="24"/>
      <c r="C12" s="25"/>
      <c r="D12" s="26" t="s">
        <v>40</v>
      </c>
      <c r="E12" s="27" t="s">
        <v>45</v>
      </c>
      <c r="F12" s="28">
        <v>18</v>
      </c>
      <c r="G12" s="28">
        <v>2.2200000000000002</v>
      </c>
      <c r="H12" s="28">
        <v>3.37</v>
      </c>
      <c r="I12" s="28">
        <v>8.27</v>
      </c>
      <c r="J12" s="28">
        <v>92</v>
      </c>
      <c r="K12" s="29"/>
      <c r="L12" s="28">
        <v>5.84</v>
      </c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593</v>
      </c>
      <c r="G13" s="36">
        <f>SUM(G6:G12)</f>
        <v>26.4</v>
      </c>
      <c r="H13" s="36">
        <f>SUM(H6:H12)</f>
        <v>31.78</v>
      </c>
      <c r="I13" s="36">
        <f>SUM(I6:I12)</f>
        <v>90.99</v>
      </c>
      <c r="J13" s="36">
        <f>SUM(J6:J12)</f>
        <v>820.05000000000007</v>
      </c>
      <c r="K13" s="37"/>
      <c r="L13" s="36">
        <f>SUM(L6:L12)</f>
        <v>79.999999999999986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44</v>
      </c>
      <c r="F14" s="28">
        <v>60</v>
      </c>
      <c r="G14" s="28">
        <v>0.55000000000000004</v>
      </c>
      <c r="H14" s="28">
        <v>0.1</v>
      </c>
      <c r="I14" s="28">
        <v>1.9</v>
      </c>
      <c r="J14" s="28">
        <v>13.2</v>
      </c>
      <c r="K14" s="29">
        <v>39</v>
      </c>
      <c r="L14" s="28">
        <v>10.1</v>
      </c>
    </row>
    <row r="15" spans="1:12" ht="15" x14ac:dyDescent="0.25">
      <c r="A15" s="23"/>
      <c r="B15" s="24"/>
      <c r="C15" s="25"/>
      <c r="D15" s="30" t="s">
        <v>31</v>
      </c>
      <c r="E15" s="27" t="s">
        <v>46</v>
      </c>
      <c r="F15" s="28">
        <v>250</v>
      </c>
      <c r="G15" s="28">
        <v>1.77</v>
      </c>
      <c r="H15" s="28">
        <v>4.95</v>
      </c>
      <c r="I15" s="28">
        <v>7.9</v>
      </c>
      <c r="J15" s="28">
        <v>89.75</v>
      </c>
      <c r="K15" s="29">
        <v>4</v>
      </c>
      <c r="L15" s="28">
        <v>6.16</v>
      </c>
    </row>
    <row r="16" spans="1:12" ht="15" x14ac:dyDescent="0.25">
      <c r="A16" s="23"/>
      <c r="B16" s="24"/>
      <c r="C16" s="25"/>
      <c r="D16" s="30" t="s">
        <v>32</v>
      </c>
      <c r="E16" s="27" t="s">
        <v>47</v>
      </c>
      <c r="F16" s="28">
        <v>115</v>
      </c>
      <c r="G16" s="28">
        <v>7.15</v>
      </c>
      <c r="H16" s="28">
        <v>18.2</v>
      </c>
      <c r="I16" s="28">
        <v>0</v>
      </c>
      <c r="J16" s="28">
        <v>235</v>
      </c>
      <c r="K16" s="29">
        <v>2</v>
      </c>
      <c r="L16" s="28">
        <v>35.68</v>
      </c>
    </row>
    <row r="17" spans="1:12" ht="15" x14ac:dyDescent="0.25">
      <c r="A17" s="23"/>
      <c r="B17" s="24"/>
      <c r="C17" s="25"/>
      <c r="D17" s="30" t="s">
        <v>33</v>
      </c>
      <c r="E17" s="27" t="s">
        <v>41</v>
      </c>
      <c r="F17" s="28">
        <v>150</v>
      </c>
      <c r="G17" s="28">
        <v>8.6</v>
      </c>
      <c r="H17" s="28">
        <v>6.09</v>
      </c>
      <c r="I17" s="28">
        <v>38.64</v>
      </c>
      <c r="J17" s="28">
        <v>243.75</v>
      </c>
      <c r="K17" s="29">
        <v>15</v>
      </c>
      <c r="L17" s="28">
        <v>8.48</v>
      </c>
    </row>
    <row r="18" spans="1:12" ht="15" x14ac:dyDescent="0.25">
      <c r="A18" s="23"/>
      <c r="B18" s="24"/>
      <c r="C18" s="25"/>
      <c r="D18" s="30" t="s">
        <v>34</v>
      </c>
      <c r="E18" s="27" t="s">
        <v>42</v>
      </c>
      <c r="F18" s="28">
        <v>200</v>
      </c>
      <c r="G18" s="28">
        <v>4.08</v>
      </c>
      <c r="H18" s="28">
        <v>3.54</v>
      </c>
      <c r="I18" s="28">
        <v>17.579999999999998</v>
      </c>
      <c r="J18" s="28">
        <v>118.6</v>
      </c>
      <c r="K18" s="29">
        <v>26</v>
      </c>
      <c r="L18" s="28">
        <v>16.3</v>
      </c>
    </row>
    <row r="19" spans="1:12" ht="15" x14ac:dyDescent="0.25">
      <c r="A19" s="23"/>
      <c r="B19" s="24"/>
      <c r="C19" s="25"/>
      <c r="D19" s="30" t="s">
        <v>35</v>
      </c>
      <c r="E19" s="27" t="s">
        <v>43</v>
      </c>
      <c r="F19" s="28">
        <v>46</v>
      </c>
      <c r="G19" s="28">
        <v>3.5</v>
      </c>
      <c r="H19" s="28">
        <v>0.44</v>
      </c>
      <c r="I19" s="28">
        <v>22.63</v>
      </c>
      <c r="J19" s="28">
        <v>108.1</v>
      </c>
      <c r="K19" s="29"/>
      <c r="L19" s="28">
        <v>3.28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821</v>
      </c>
      <c r="G23" s="36">
        <f>SUM(G14:G22)</f>
        <v>25.65</v>
      </c>
      <c r="H23" s="36">
        <f>SUM(H14:H22)</f>
        <v>33.32</v>
      </c>
      <c r="I23" s="36">
        <f>SUM(I14:I22)</f>
        <v>88.649999999999991</v>
      </c>
      <c r="J23" s="36">
        <f>SUM(J14:J22)</f>
        <v>808.40000000000009</v>
      </c>
      <c r="K23" s="37"/>
      <c r="L23" s="36">
        <f>SUM(L14:L22)</f>
        <v>80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1414</v>
      </c>
      <c r="G24" s="44">
        <f>G13+G23</f>
        <v>52.05</v>
      </c>
      <c r="H24" s="44">
        <f>H13+H23</f>
        <v>65.099999999999994</v>
      </c>
      <c r="I24" s="44">
        <f>I13+I23</f>
        <v>179.64</v>
      </c>
      <c r="J24" s="44">
        <f>J13+J23</f>
        <v>1628.4500000000003</v>
      </c>
      <c r="K24" s="44"/>
      <c r="L24" s="44">
        <f>L13+L23</f>
        <v>160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48</v>
      </c>
      <c r="F25" s="21">
        <v>100</v>
      </c>
      <c r="G25" s="21">
        <v>10.58</v>
      </c>
      <c r="H25" s="21">
        <v>28.17</v>
      </c>
      <c r="I25" s="21">
        <v>2.58</v>
      </c>
      <c r="J25" s="21">
        <v>305</v>
      </c>
      <c r="K25" s="22">
        <v>72</v>
      </c>
      <c r="L25" s="21">
        <v>33.549999999999997</v>
      </c>
    </row>
    <row r="26" spans="1:12" ht="15" x14ac:dyDescent="0.25">
      <c r="A26" s="45"/>
      <c r="B26" s="24"/>
      <c r="C26" s="25"/>
      <c r="D26" s="26" t="s">
        <v>24</v>
      </c>
      <c r="E26" s="27" t="s">
        <v>49</v>
      </c>
      <c r="F26" s="28">
        <v>150</v>
      </c>
      <c r="G26" s="28">
        <v>3.82</v>
      </c>
      <c r="H26" s="28">
        <v>4.05</v>
      </c>
      <c r="I26" s="28">
        <v>21.32</v>
      </c>
      <c r="J26" s="28">
        <v>183.8</v>
      </c>
      <c r="K26" s="29">
        <v>5</v>
      </c>
      <c r="L26" s="28">
        <v>7.1</v>
      </c>
    </row>
    <row r="27" spans="1:12" ht="15" x14ac:dyDescent="0.25">
      <c r="A27" s="45"/>
      <c r="B27" s="24"/>
      <c r="C27" s="25"/>
      <c r="D27" s="30" t="s">
        <v>25</v>
      </c>
      <c r="E27" s="27" t="s">
        <v>50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29">
        <v>23</v>
      </c>
      <c r="L27" s="28">
        <v>2.73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50</v>
      </c>
      <c r="G28" s="28">
        <v>3.8</v>
      </c>
      <c r="H28" s="28">
        <v>0.48</v>
      </c>
      <c r="I28" s="28">
        <v>24.6</v>
      </c>
      <c r="J28" s="28">
        <v>117.5</v>
      </c>
      <c r="K28" s="29"/>
      <c r="L28" s="28">
        <v>3.6</v>
      </c>
    </row>
    <row r="29" spans="1:12" ht="15" x14ac:dyDescent="0.25">
      <c r="A29" s="45"/>
      <c r="B29" s="24"/>
      <c r="C29" s="25"/>
      <c r="D29" s="30" t="s">
        <v>27</v>
      </c>
      <c r="E29" s="27" t="s">
        <v>51</v>
      </c>
      <c r="F29" s="28">
        <v>165</v>
      </c>
      <c r="G29" s="28">
        <v>0.62</v>
      </c>
      <c r="H29" s="28">
        <v>0.62</v>
      </c>
      <c r="I29" s="28">
        <v>15.38</v>
      </c>
      <c r="J29" s="28">
        <v>69.7</v>
      </c>
      <c r="K29" s="29"/>
      <c r="L29" s="28">
        <v>33.020000000000003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680</v>
      </c>
      <c r="G32" s="36">
        <f>SUM(G25:G31)</f>
        <v>18.89</v>
      </c>
      <c r="H32" s="36">
        <f>SUM(H25:H31)</f>
        <v>33.339999999999996</v>
      </c>
      <c r="I32" s="36">
        <f>SUM(I25:I31)</f>
        <v>78.88</v>
      </c>
      <c r="J32" s="36">
        <f>SUM(J25:J31)</f>
        <v>736</v>
      </c>
      <c r="K32" s="37"/>
      <c r="L32" s="36">
        <f>SUM(L25:L31)</f>
        <v>80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52</v>
      </c>
      <c r="F34" s="28">
        <v>250</v>
      </c>
      <c r="G34" s="28">
        <v>5.49</v>
      </c>
      <c r="H34" s="28">
        <v>5.27</v>
      </c>
      <c r="I34" s="28">
        <v>16.535</v>
      </c>
      <c r="J34" s="28">
        <v>148.25</v>
      </c>
      <c r="K34" s="29">
        <v>44</v>
      </c>
      <c r="L34" s="28">
        <v>4.93</v>
      </c>
    </row>
    <row r="35" spans="1:12" ht="15" x14ac:dyDescent="0.25">
      <c r="A35" s="45"/>
      <c r="B35" s="24"/>
      <c r="C35" s="25"/>
      <c r="D35" s="30" t="s">
        <v>32</v>
      </c>
      <c r="E35" s="27" t="s">
        <v>48</v>
      </c>
      <c r="F35" s="28">
        <v>100</v>
      </c>
      <c r="G35" s="28">
        <v>10.58</v>
      </c>
      <c r="H35" s="28">
        <v>28.17</v>
      </c>
      <c r="I35" s="28">
        <v>2.58</v>
      </c>
      <c r="J35" s="28">
        <v>305</v>
      </c>
      <c r="K35" s="29">
        <v>72</v>
      </c>
      <c r="L35" s="28">
        <v>33.549999999999997</v>
      </c>
    </row>
    <row r="36" spans="1:12" ht="15" x14ac:dyDescent="0.25">
      <c r="A36" s="45"/>
      <c r="B36" s="24"/>
      <c r="C36" s="25"/>
      <c r="D36" s="30" t="s">
        <v>33</v>
      </c>
      <c r="E36" s="27" t="s">
        <v>49</v>
      </c>
      <c r="F36" s="28">
        <v>150</v>
      </c>
      <c r="G36" s="28">
        <v>3.82</v>
      </c>
      <c r="H36" s="28">
        <v>4.05</v>
      </c>
      <c r="I36" s="28">
        <v>21.32</v>
      </c>
      <c r="J36" s="28">
        <v>183.8</v>
      </c>
      <c r="K36" s="29">
        <v>5</v>
      </c>
      <c r="L36" s="28">
        <v>7.1</v>
      </c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215</v>
      </c>
      <c r="G37" s="28">
        <v>7.0000000000000007E-2</v>
      </c>
      <c r="H37" s="28">
        <v>0.02</v>
      </c>
      <c r="I37" s="28">
        <v>15</v>
      </c>
      <c r="J37" s="28">
        <v>60</v>
      </c>
      <c r="K37" s="29">
        <v>23</v>
      </c>
      <c r="L37" s="28">
        <v>2.73</v>
      </c>
    </row>
    <row r="38" spans="1:12" ht="15" x14ac:dyDescent="0.25">
      <c r="A38" s="45"/>
      <c r="B38" s="24"/>
      <c r="C38" s="25"/>
      <c r="D38" s="30" t="s">
        <v>35</v>
      </c>
      <c r="E38" s="27" t="s">
        <v>43</v>
      </c>
      <c r="F38" s="28">
        <v>50</v>
      </c>
      <c r="G38" s="28">
        <v>3.8</v>
      </c>
      <c r="H38" s="28">
        <v>0.48</v>
      </c>
      <c r="I38" s="28">
        <v>24.6</v>
      </c>
      <c r="J38" s="28">
        <v>117.5</v>
      </c>
      <c r="K38" s="29"/>
      <c r="L38" s="28">
        <v>3.6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53</v>
      </c>
      <c r="E40" s="27" t="s">
        <v>51</v>
      </c>
      <c r="F40" s="28">
        <v>141</v>
      </c>
      <c r="G40" s="28">
        <v>0.55000000000000004</v>
      </c>
      <c r="H40" s="28">
        <v>0.55000000000000004</v>
      </c>
      <c r="I40" s="28">
        <v>13.42</v>
      </c>
      <c r="J40" s="28">
        <v>60.82</v>
      </c>
      <c r="K40" s="29"/>
      <c r="L40" s="28">
        <v>28.09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906</v>
      </c>
      <c r="G42" s="36">
        <f>SUM(G33:G41)</f>
        <v>24.310000000000002</v>
      </c>
      <c r="H42" s="36">
        <f>SUM(H33:H41)</f>
        <v>38.539999999999992</v>
      </c>
      <c r="I42" s="36">
        <f>SUM(I33:I41)</f>
        <v>93.454999999999998</v>
      </c>
      <c r="J42" s="36">
        <f>SUM(J33:J41)</f>
        <v>875.37</v>
      </c>
      <c r="K42" s="37"/>
      <c r="L42" s="36">
        <f>SUM(L33:L41)</f>
        <v>80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1586</v>
      </c>
      <c r="G43" s="44">
        <f>G32+G42</f>
        <v>43.2</v>
      </c>
      <c r="H43" s="44">
        <f>H32+H42</f>
        <v>71.88</v>
      </c>
      <c r="I43" s="44">
        <f>I32+I42</f>
        <v>172.33499999999998</v>
      </c>
      <c r="J43" s="44">
        <f>J32+J42</f>
        <v>1611.37</v>
      </c>
      <c r="K43" s="44"/>
      <c r="L43" s="44">
        <f>L32+L42</f>
        <v>160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54</v>
      </c>
      <c r="F44" s="21">
        <v>105</v>
      </c>
      <c r="G44" s="21">
        <v>11.65</v>
      </c>
      <c r="H44" s="21">
        <v>11.36</v>
      </c>
      <c r="I44" s="21">
        <v>26.58</v>
      </c>
      <c r="J44" s="21">
        <v>195</v>
      </c>
      <c r="K44" s="22">
        <v>45</v>
      </c>
      <c r="L44" s="21">
        <v>44.88</v>
      </c>
    </row>
    <row r="45" spans="1:12" ht="15" x14ac:dyDescent="0.25">
      <c r="A45" s="23"/>
      <c r="B45" s="24"/>
      <c r="C45" s="25"/>
      <c r="D45" s="26" t="s">
        <v>55</v>
      </c>
      <c r="E45" s="27" t="s">
        <v>56</v>
      </c>
      <c r="F45" s="28">
        <v>150</v>
      </c>
      <c r="G45" s="28">
        <v>3.65</v>
      </c>
      <c r="H45" s="28">
        <v>4.33</v>
      </c>
      <c r="I45" s="28">
        <v>37.53</v>
      </c>
      <c r="J45" s="28">
        <v>203.55</v>
      </c>
      <c r="K45" s="29">
        <v>30</v>
      </c>
      <c r="L45" s="28">
        <v>8.77</v>
      </c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23</v>
      </c>
      <c r="G47" s="28">
        <v>1.82</v>
      </c>
      <c r="H47" s="28">
        <v>0.23</v>
      </c>
      <c r="I47" s="28">
        <v>11.8</v>
      </c>
      <c r="J47" s="28">
        <v>56.4</v>
      </c>
      <c r="K47" s="29"/>
      <c r="L47" s="28">
        <v>1.65</v>
      </c>
    </row>
    <row r="48" spans="1:12" ht="15" x14ac:dyDescent="0.25">
      <c r="A48" s="23"/>
      <c r="B48" s="24"/>
      <c r="C48" s="25"/>
      <c r="D48" s="30" t="s">
        <v>27</v>
      </c>
      <c r="E48" s="27" t="s">
        <v>51</v>
      </c>
      <c r="F48" s="28">
        <v>100</v>
      </c>
      <c r="G48" s="28">
        <v>0.5</v>
      </c>
      <c r="H48" s="28">
        <v>0.5</v>
      </c>
      <c r="I48" s="28">
        <v>10.6</v>
      </c>
      <c r="J48" s="28">
        <v>62</v>
      </c>
      <c r="K48" s="29"/>
      <c r="L48" s="28">
        <v>20</v>
      </c>
    </row>
    <row r="49" spans="1:12" ht="15" x14ac:dyDescent="0.25">
      <c r="A49" s="23"/>
      <c r="B49" s="24"/>
      <c r="C49" s="25"/>
      <c r="D49" s="26" t="s">
        <v>34</v>
      </c>
      <c r="E49" s="27" t="s">
        <v>57</v>
      </c>
      <c r="F49" s="28">
        <v>200</v>
      </c>
      <c r="G49" s="28">
        <v>0.66</v>
      </c>
      <c r="H49" s="28">
        <v>0.09</v>
      </c>
      <c r="I49" s="28">
        <v>32.020000000000003</v>
      </c>
      <c r="J49" s="28">
        <v>132.80000000000001</v>
      </c>
      <c r="K49" s="29"/>
      <c r="L49" s="28">
        <v>4.7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578</v>
      </c>
      <c r="G51" s="36">
        <f>SUM(G44:G50)</f>
        <v>18.28</v>
      </c>
      <c r="H51" s="36">
        <f>SUM(H44:H50)</f>
        <v>16.510000000000002</v>
      </c>
      <c r="I51" s="36">
        <f>SUM(I44:I50)</f>
        <v>118.53</v>
      </c>
      <c r="J51" s="36">
        <f>SUM(J44:J50)</f>
        <v>649.75</v>
      </c>
      <c r="K51" s="37"/>
      <c r="L51" s="36">
        <f>SUM(L44:L50)</f>
        <v>80.000000000000014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44</v>
      </c>
      <c r="F52" s="28">
        <v>60</v>
      </c>
      <c r="G52" s="28">
        <v>0.48</v>
      </c>
      <c r="H52" s="28">
        <v>0.6</v>
      </c>
      <c r="I52" s="28">
        <v>1.5</v>
      </c>
      <c r="J52" s="28">
        <v>8.4600000000000009</v>
      </c>
      <c r="K52" s="29">
        <v>39</v>
      </c>
      <c r="L52" s="28">
        <v>10.15</v>
      </c>
    </row>
    <row r="53" spans="1:12" ht="15" x14ac:dyDescent="0.25">
      <c r="A53" s="23"/>
      <c r="B53" s="24"/>
      <c r="C53" s="25"/>
      <c r="D53" s="30" t="s">
        <v>31</v>
      </c>
      <c r="E53" s="27" t="s">
        <v>58</v>
      </c>
      <c r="F53" s="28">
        <v>250</v>
      </c>
      <c r="G53" s="28">
        <v>1.802</v>
      </c>
      <c r="H53" s="28">
        <v>4.92</v>
      </c>
      <c r="I53" s="28">
        <v>10.932</v>
      </c>
      <c r="J53" s="28">
        <v>103.75</v>
      </c>
      <c r="K53" s="29">
        <v>8</v>
      </c>
      <c r="L53" s="28">
        <v>7.9</v>
      </c>
    </row>
    <row r="54" spans="1:12" ht="15" x14ac:dyDescent="0.25">
      <c r="A54" s="23"/>
      <c r="B54" s="24"/>
      <c r="C54" s="25"/>
      <c r="D54" s="30" t="s">
        <v>32</v>
      </c>
      <c r="E54" s="27" t="s">
        <v>54</v>
      </c>
      <c r="F54" s="28">
        <v>105</v>
      </c>
      <c r="G54" s="28">
        <v>11.68</v>
      </c>
      <c r="H54" s="28">
        <v>11.36</v>
      </c>
      <c r="I54" s="28">
        <v>26.58</v>
      </c>
      <c r="J54" s="28">
        <v>195</v>
      </c>
      <c r="K54" s="29">
        <v>45</v>
      </c>
      <c r="L54" s="28">
        <v>44.88</v>
      </c>
    </row>
    <row r="55" spans="1:12" ht="15" x14ac:dyDescent="0.25">
      <c r="A55" s="23"/>
      <c r="B55" s="24"/>
      <c r="C55" s="25"/>
      <c r="D55" s="30" t="s">
        <v>33</v>
      </c>
      <c r="E55" s="27" t="s">
        <v>56</v>
      </c>
      <c r="F55" s="28">
        <v>150</v>
      </c>
      <c r="G55" s="28">
        <v>3.65</v>
      </c>
      <c r="H55" s="28">
        <v>4.33</v>
      </c>
      <c r="I55" s="28">
        <v>37.53</v>
      </c>
      <c r="J55" s="28">
        <v>203.55</v>
      </c>
      <c r="K55" s="29">
        <v>30</v>
      </c>
      <c r="L55" s="28">
        <v>8.77</v>
      </c>
    </row>
    <row r="56" spans="1:12" ht="15" x14ac:dyDescent="0.2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0.66</v>
      </c>
      <c r="H56" s="28">
        <v>0.09</v>
      </c>
      <c r="I56" s="28">
        <v>32.020000000000003</v>
      </c>
      <c r="J56" s="28">
        <v>132.80000000000001</v>
      </c>
      <c r="K56" s="29">
        <v>10</v>
      </c>
      <c r="L56" s="28">
        <v>4.7</v>
      </c>
    </row>
    <row r="57" spans="1:12" ht="15" x14ac:dyDescent="0.25">
      <c r="A57" s="23"/>
      <c r="B57" s="24"/>
      <c r="C57" s="25"/>
      <c r="D57" s="30" t="s">
        <v>35</v>
      </c>
      <c r="E57" s="27" t="s">
        <v>43</v>
      </c>
      <c r="F57" s="28">
        <v>50</v>
      </c>
      <c r="G57" s="28">
        <v>3.8</v>
      </c>
      <c r="H57" s="28">
        <v>0.48</v>
      </c>
      <c r="I57" s="28">
        <v>24.6</v>
      </c>
      <c r="J57" s="28">
        <v>117.5</v>
      </c>
      <c r="K57" s="29"/>
      <c r="L57" s="28">
        <v>3.6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815</v>
      </c>
      <c r="G61" s="36">
        <f>SUM(G52:G60)</f>
        <v>22.071999999999999</v>
      </c>
      <c r="H61" s="36">
        <f>SUM(H52:H60)</f>
        <v>21.78</v>
      </c>
      <c r="I61" s="36">
        <f>SUM(I52:I60)</f>
        <v>133.16200000000001</v>
      </c>
      <c r="J61" s="36">
        <f>SUM(J52:J60)</f>
        <v>761.06000000000006</v>
      </c>
      <c r="K61" s="37"/>
      <c r="L61" s="36">
        <f>SUM(L52:L60)</f>
        <v>80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1393</v>
      </c>
      <c r="G62" s="44">
        <f>G51+G61</f>
        <v>40.352000000000004</v>
      </c>
      <c r="H62" s="44">
        <f>H51+H61</f>
        <v>38.290000000000006</v>
      </c>
      <c r="I62" s="44">
        <f>I51+I61</f>
        <v>251.69200000000001</v>
      </c>
      <c r="J62" s="44">
        <f>J51+J61</f>
        <v>1410.81</v>
      </c>
      <c r="K62" s="44"/>
      <c r="L62" s="44">
        <f>L51+L61</f>
        <v>160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59</v>
      </c>
      <c r="F63" s="21">
        <v>110</v>
      </c>
      <c r="G63" s="21">
        <v>10.95</v>
      </c>
      <c r="H63" s="21">
        <v>16.78</v>
      </c>
      <c r="I63" s="21">
        <v>11.4</v>
      </c>
      <c r="J63" s="21">
        <v>342</v>
      </c>
      <c r="K63" s="22">
        <v>73</v>
      </c>
      <c r="L63" s="21">
        <v>43.88</v>
      </c>
    </row>
    <row r="64" spans="1:12" ht="15" x14ac:dyDescent="0.25">
      <c r="A64" s="23"/>
      <c r="B64" s="24"/>
      <c r="C64" s="25"/>
      <c r="D64" s="26" t="s">
        <v>24</v>
      </c>
      <c r="E64" s="27" t="s">
        <v>60</v>
      </c>
      <c r="F64" s="28">
        <v>150</v>
      </c>
      <c r="G64" s="28">
        <v>3.06</v>
      </c>
      <c r="H64" s="28">
        <v>4.8</v>
      </c>
      <c r="I64" s="28">
        <v>20.440000000000001</v>
      </c>
      <c r="J64" s="28">
        <v>157.30000000000001</v>
      </c>
      <c r="K64" s="29">
        <v>38</v>
      </c>
      <c r="L64" s="28">
        <v>11.43</v>
      </c>
    </row>
    <row r="65" spans="1:12" ht="15" x14ac:dyDescent="0.25">
      <c r="A65" s="23"/>
      <c r="B65" s="24"/>
      <c r="C65" s="25"/>
      <c r="D65" s="30" t="s">
        <v>25</v>
      </c>
      <c r="E65" s="27" t="s">
        <v>61</v>
      </c>
      <c r="F65" s="28">
        <v>200</v>
      </c>
      <c r="G65" s="28">
        <v>1.55</v>
      </c>
      <c r="H65" s="28">
        <v>1.45</v>
      </c>
      <c r="I65" s="28">
        <v>2.17</v>
      </c>
      <c r="J65" s="28">
        <v>27.98</v>
      </c>
      <c r="K65" s="29">
        <v>22</v>
      </c>
      <c r="L65" s="28">
        <v>6.6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50</v>
      </c>
      <c r="G66" s="28">
        <v>3.8</v>
      </c>
      <c r="H66" s="28">
        <v>0.48</v>
      </c>
      <c r="I66" s="28">
        <v>24.6</v>
      </c>
      <c r="J66" s="28">
        <v>117.5</v>
      </c>
      <c r="K66" s="29"/>
      <c r="L66" s="28">
        <v>3.6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40</v>
      </c>
      <c r="E68" s="27" t="s">
        <v>62</v>
      </c>
      <c r="F68" s="28">
        <v>49</v>
      </c>
      <c r="G68" s="28">
        <v>3.68</v>
      </c>
      <c r="H68" s="28">
        <v>2.1160000000000001</v>
      </c>
      <c r="I68" s="28">
        <v>12.14</v>
      </c>
      <c r="J68" s="28">
        <v>162</v>
      </c>
      <c r="K68" s="29"/>
      <c r="L68" s="28">
        <v>14.49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559</v>
      </c>
      <c r="G70" s="36">
        <f>SUM(G63:G69)</f>
        <v>23.04</v>
      </c>
      <c r="H70" s="36">
        <f>SUM(H63:H69)</f>
        <v>25.626000000000001</v>
      </c>
      <c r="I70" s="36">
        <f>SUM(I63:I69)</f>
        <v>70.75</v>
      </c>
      <c r="J70" s="36">
        <f>SUM(J63:J69)</f>
        <v>806.78</v>
      </c>
      <c r="K70" s="37"/>
      <c r="L70" s="36">
        <f>SUM(L63:L69)</f>
        <v>80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63</v>
      </c>
      <c r="F72" s="28">
        <v>250</v>
      </c>
      <c r="G72" s="28">
        <v>2.0169999999999999</v>
      </c>
      <c r="H72" s="28">
        <v>5.09</v>
      </c>
      <c r="I72" s="28">
        <v>11.98</v>
      </c>
      <c r="J72" s="28">
        <v>107.25</v>
      </c>
      <c r="K72" s="29">
        <v>9</v>
      </c>
      <c r="L72" s="28">
        <v>11.88</v>
      </c>
    </row>
    <row r="73" spans="1:12" ht="15" x14ac:dyDescent="0.25">
      <c r="A73" s="23"/>
      <c r="B73" s="24"/>
      <c r="C73" s="25"/>
      <c r="D73" s="30" t="s">
        <v>32</v>
      </c>
      <c r="E73" s="27" t="s">
        <v>59</v>
      </c>
      <c r="F73" s="28">
        <v>110</v>
      </c>
      <c r="G73" s="28">
        <v>10.95</v>
      </c>
      <c r="H73" s="28">
        <v>16.78</v>
      </c>
      <c r="I73" s="28">
        <v>11.4</v>
      </c>
      <c r="J73" s="28">
        <v>342</v>
      </c>
      <c r="K73" s="29">
        <v>73</v>
      </c>
      <c r="L73" s="28">
        <v>43.88</v>
      </c>
    </row>
    <row r="74" spans="1:12" ht="15" x14ac:dyDescent="0.25">
      <c r="A74" s="23"/>
      <c r="B74" s="24"/>
      <c r="C74" s="25"/>
      <c r="D74" s="30" t="s">
        <v>33</v>
      </c>
      <c r="E74" s="27" t="s">
        <v>60</v>
      </c>
      <c r="F74" s="28">
        <v>150</v>
      </c>
      <c r="G74" s="28">
        <v>3.06</v>
      </c>
      <c r="H74" s="28">
        <v>4.8</v>
      </c>
      <c r="I74" s="28">
        <v>20.440000000000001</v>
      </c>
      <c r="J74" s="28">
        <v>157.30000000000001</v>
      </c>
      <c r="K74" s="29">
        <v>38</v>
      </c>
      <c r="L74" s="28">
        <v>11.43</v>
      </c>
    </row>
    <row r="75" spans="1:12" ht="15" x14ac:dyDescent="0.25">
      <c r="A75" s="23"/>
      <c r="B75" s="24"/>
      <c r="C75" s="25"/>
      <c r="D75" s="30" t="s">
        <v>34</v>
      </c>
      <c r="E75" s="27" t="s">
        <v>61</v>
      </c>
      <c r="F75" s="28">
        <v>200</v>
      </c>
      <c r="G75" s="28">
        <v>1.55</v>
      </c>
      <c r="H75" s="28">
        <v>1.45</v>
      </c>
      <c r="I75" s="28">
        <v>2.17</v>
      </c>
      <c r="J75" s="28">
        <v>28</v>
      </c>
      <c r="K75" s="29">
        <v>22</v>
      </c>
      <c r="L75" s="28">
        <v>6.6</v>
      </c>
    </row>
    <row r="76" spans="1:12" ht="15" x14ac:dyDescent="0.25">
      <c r="A76" s="23"/>
      <c r="B76" s="24"/>
      <c r="C76" s="25"/>
      <c r="D76" s="30" t="s">
        <v>35</v>
      </c>
      <c r="E76" s="27" t="s">
        <v>64</v>
      </c>
      <c r="F76" s="28">
        <v>50</v>
      </c>
      <c r="G76" s="28">
        <v>3.8</v>
      </c>
      <c r="H76" s="28">
        <v>0.48</v>
      </c>
      <c r="I76" s="28">
        <v>24.6</v>
      </c>
      <c r="J76" s="28">
        <v>117.5</v>
      </c>
      <c r="K76" s="29"/>
      <c r="L76" s="28">
        <v>3.6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40</v>
      </c>
      <c r="E78" s="27" t="s">
        <v>45</v>
      </c>
      <c r="F78" s="28">
        <v>8</v>
      </c>
      <c r="G78" s="28">
        <v>0.77200000000000002</v>
      </c>
      <c r="H78" s="28">
        <v>1.1719999999999999</v>
      </c>
      <c r="I78" s="28">
        <v>2.532</v>
      </c>
      <c r="J78" s="28">
        <v>32</v>
      </c>
      <c r="K78" s="29"/>
      <c r="L78" s="28">
        <v>2.61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768</v>
      </c>
      <c r="G80" s="36">
        <f>SUM(G71:G79)</f>
        <v>22.148999999999997</v>
      </c>
      <c r="H80" s="36">
        <f>SUM(H71:H79)</f>
        <v>29.772000000000002</v>
      </c>
      <c r="I80" s="36">
        <f>SUM(I71:I79)</f>
        <v>73.122</v>
      </c>
      <c r="J80" s="36">
        <f>SUM(J71:J79)</f>
        <v>784.05</v>
      </c>
      <c r="K80" s="37"/>
      <c r="L80" s="36">
        <f>SUM(L71:L79)</f>
        <v>79.999999999999986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1327</v>
      </c>
      <c r="G81" s="44">
        <f>G70+G80</f>
        <v>45.188999999999993</v>
      </c>
      <c r="H81" s="44">
        <f>H70+H80</f>
        <v>55.398000000000003</v>
      </c>
      <c r="I81" s="44">
        <f>I70+I80</f>
        <v>143.87200000000001</v>
      </c>
      <c r="J81" s="44">
        <f>J70+J80</f>
        <v>1590.83</v>
      </c>
      <c r="K81" s="44"/>
      <c r="L81" s="44">
        <f>L70+L80</f>
        <v>160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65</v>
      </c>
      <c r="F82" s="21">
        <v>250</v>
      </c>
      <c r="G82" s="21">
        <v>2.69</v>
      </c>
      <c r="H82" s="21">
        <v>2.83</v>
      </c>
      <c r="I82" s="21">
        <v>17.46</v>
      </c>
      <c r="J82" s="21">
        <v>118.25</v>
      </c>
      <c r="K82" s="22">
        <v>31</v>
      </c>
      <c r="L82" s="21">
        <v>5.31</v>
      </c>
    </row>
    <row r="83" spans="1:12" ht="15" x14ac:dyDescent="0.25">
      <c r="A83" s="23"/>
      <c r="B83" s="24"/>
      <c r="C83" s="25"/>
      <c r="D83" s="26" t="s">
        <v>40</v>
      </c>
      <c r="E83" s="27" t="s">
        <v>66</v>
      </c>
      <c r="F83" s="28">
        <v>110</v>
      </c>
      <c r="G83" s="28">
        <v>16.07</v>
      </c>
      <c r="H83" s="28">
        <v>12.16</v>
      </c>
      <c r="I83" s="28">
        <v>30.8</v>
      </c>
      <c r="J83" s="28">
        <v>317</v>
      </c>
      <c r="K83" s="29">
        <v>33</v>
      </c>
      <c r="L83" s="28">
        <v>37.61</v>
      </c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50</v>
      </c>
      <c r="G85" s="28">
        <v>3.8</v>
      </c>
      <c r="H85" s="28">
        <v>0.48</v>
      </c>
      <c r="I85" s="28">
        <v>24.6</v>
      </c>
      <c r="J85" s="28">
        <v>117.5</v>
      </c>
      <c r="K85" s="29"/>
      <c r="L85" s="28">
        <v>3.6</v>
      </c>
    </row>
    <row r="86" spans="1:12" ht="15" x14ac:dyDescent="0.25">
      <c r="A86" s="23"/>
      <c r="B86" s="24"/>
      <c r="C86" s="25"/>
      <c r="D86" s="30" t="s">
        <v>27</v>
      </c>
      <c r="E86" s="27" t="s">
        <v>51</v>
      </c>
      <c r="F86" s="28">
        <v>131</v>
      </c>
      <c r="G86" s="28">
        <v>0.64</v>
      </c>
      <c r="H86" s="28">
        <v>0.64</v>
      </c>
      <c r="I86" s="28">
        <v>15.68</v>
      </c>
      <c r="J86" s="28">
        <v>71.040000000000006</v>
      </c>
      <c r="K86" s="29"/>
      <c r="L86" s="28">
        <v>26.25</v>
      </c>
    </row>
    <row r="87" spans="1:12" ht="15" x14ac:dyDescent="0.25">
      <c r="A87" s="23"/>
      <c r="B87" s="24"/>
      <c r="C87" s="25"/>
      <c r="D87" s="26" t="s">
        <v>34</v>
      </c>
      <c r="E87" s="27" t="s">
        <v>67</v>
      </c>
      <c r="F87" s="28">
        <v>200</v>
      </c>
      <c r="G87" s="28">
        <v>0.28499999999999998</v>
      </c>
      <c r="H87" s="28">
        <v>1.2689999999999999</v>
      </c>
      <c r="I87" s="28">
        <v>15.82</v>
      </c>
      <c r="J87" s="28">
        <v>75.8</v>
      </c>
      <c r="K87" s="29">
        <v>40</v>
      </c>
      <c r="L87" s="28">
        <v>7.23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741</v>
      </c>
      <c r="G89" s="36">
        <f>SUM(G82:G88)</f>
        <v>23.485000000000003</v>
      </c>
      <c r="H89" s="36">
        <f>SUM(H82:H88)</f>
        <v>17.378999999999998</v>
      </c>
      <c r="I89" s="36">
        <f>SUM(I82:I88)</f>
        <v>104.36000000000001</v>
      </c>
      <c r="J89" s="36">
        <f>SUM(J82:J88)</f>
        <v>699.58999999999992</v>
      </c>
      <c r="K89" s="37"/>
      <c r="L89" s="36">
        <f>SUM(L82:L88)</f>
        <v>80.000000000000014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65</v>
      </c>
      <c r="F91" s="28">
        <v>250</v>
      </c>
      <c r="G91" s="28">
        <v>2.69</v>
      </c>
      <c r="H91" s="28">
        <v>2.83</v>
      </c>
      <c r="I91" s="28">
        <v>17.46</v>
      </c>
      <c r="J91" s="28">
        <v>118.25</v>
      </c>
      <c r="K91" s="29">
        <v>31</v>
      </c>
      <c r="L91" s="28">
        <v>5.31</v>
      </c>
    </row>
    <row r="92" spans="1:12" ht="15" x14ac:dyDescent="0.25">
      <c r="A92" s="23"/>
      <c r="B92" s="24"/>
      <c r="C92" s="25"/>
      <c r="D92" s="30" t="s">
        <v>32</v>
      </c>
      <c r="E92" s="27" t="s">
        <v>66</v>
      </c>
      <c r="F92" s="28">
        <v>110</v>
      </c>
      <c r="G92" s="28">
        <v>16.07</v>
      </c>
      <c r="H92" s="28">
        <v>12.16</v>
      </c>
      <c r="I92" s="28">
        <v>30.8</v>
      </c>
      <c r="J92" s="28">
        <v>317</v>
      </c>
      <c r="K92" s="29">
        <v>33</v>
      </c>
      <c r="L92" s="28">
        <v>37.61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67</v>
      </c>
      <c r="F94" s="28">
        <v>200</v>
      </c>
      <c r="G94" s="28">
        <v>0.28499999999999998</v>
      </c>
      <c r="H94" s="28">
        <v>1.2689999999999999</v>
      </c>
      <c r="I94" s="28">
        <v>15.82</v>
      </c>
      <c r="J94" s="28">
        <v>75.8</v>
      </c>
      <c r="K94" s="29">
        <v>40</v>
      </c>
      <c r="L94" s="28">
        <v>7.23</v>
      </c>
    </row>
    <row r="95" spans="1:12" ht="15" x14ac:dyDescent="0.25">
      <c r="A95" s="23"/>
      <c r="B95" s="24"/>
      <c r="C95" s="25"/>
      <c r="D95" s="30" t="s">
        <v>35</v>
      </c>
      <c r="E95" s="27" t="s">
        <v>43</v>
      </c>
      <c r="F95" s="28">
        <v>50</v>
      </c>
      <c r="G95" s="28">
        <v>3.8</v>
      </c>
      <c r="H95" s="28">
        <v>0.48</v>
      </c>
      <c r="I95" s="28">
        <v>24.6</v>
      </c>
      <c r="J95" s="28">
        <v>117.5</v>
      </c>
      <c r="K95" s="29"/>
      <c r="L95" s="28">
        <v>3.6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53</v>
      </c>
      <c r="E97" s="27" t="s">
        <v>51</v>
      </c>
      <c r="F97" s="28">
        <v>131</v>
      </c>
      <c r="G97" s="28">
        <v>0.64</v>
      </c>
      <c r="H97" s="28">
        <v>0.64</v>
      </c>
      <c r="I97" s="28">
        <v>15.68</v>
      </c>
      <c r="J97" s="28">
        <v>71.040000000000006</v>
      </c>
      <c r="K97" s="29"/>
      <c r="L97" s="28">
        <v>26.25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741</v>
      </c>
      <c r="G99" s="36">
        <f>SUM(G90:G98)</f>
        <v>23.485000000000003</v>
      </c>
      <c r="H99" s="36">
        <f>SUM(H90:H98)</f>
        <v>17.379000000000001</v>
      </c>
      <c r="I99" s="36">
        <f>SUM(I90:I98)</f>
        <v>104.36000000000001</v>
      </c>
      <c r="J99" s="36">
        <f>SUM(J90:J98)</f>
        <v>699.58999999999992</v>
      </c>
      <c r="K99" s="37"/>
      <c r="L99" s="36">
        <f>SUM(L90:L98)</f>
        <v>80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1482</v>
      </c>
      <c r="G100" s="44">
        <f>G89+G99</f>
        <v>46.970000000000006</v>
      </c>
      <c r="H100" s="44">
        <f>H89+H99</f>
        <v>34.757999999999996</v>
      </c>
      <c r="I100" s="44">
        <f>I89+I99</f>
        <v>208.72000000000003</v>
      </c>
      <c r="J100" s="44">
        <f>J89+J99</f>
        <v>1399.1799999999998</v>
      </c>
      <c r="K100" s="44"/>
      <c r="L100" s="44">
        <f>L89+L99</f>
        <v>160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68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16</v>
      </c>
      <c r="L101" s="21">
        <v>22.58</v>
      </c>
    </row>
    <row r="102" spans="1:12" ht="15" x14ac:dyDescent="0.25">
      <c r="A102" s="23"/>
      <c r="B102" s="24"/>
      <c r="C102" s="25"/>
      <c r="D102" s="26" t="s">
        <v>40</v>
      </c>
      <c r="E102" s="27" t="s">
        <v>70</v>
      </c>
      <c r="F102" s="28">
        <v>75</v>
      </c>
      <c r="G102" s="28">
        <v>4.57</v>
      </c>
      <c r="H102" s="28">
        <v>13.84</v>
      </c>
      <c r="I102" s="28">
        <v>43.06</v>
      </c>
      <c r="J102" s="28">
        <v>315</v>
      </c>
      <c r="K102" s="29"/>
      <c r="L102" s="28">
        <v>26</v>
      </c>
    </row>
    <row r="103" spans="1:12" ht="15" x14ac:dyDescent="0.25">
      <c r="A103" s="23"/>
      <c r="B103" s="24"/>
      <c r="C103" s="25"/>
      <c r="D103" s="30" t="s">
        <v>25</v>
      </c>
      <c r="E103" s="27" t="s">
        <v>61</v>
      </c>
      <c r="F103" s="28">
        <v>170</v>
      </c>
      <c r="G103" s="28">
        <v>1.55</v>
      </c>
      <c r="H103" s="28">
        <v>1.45</v>
      </c>
      <c r="I103" s="28">
        <v>2.17</v>
      </c>
      <c r="J103" s="28">
        <v>27.98</v>
      </c>
      <c r="K103" s="29">
        <v>22</v>
      </c>
      <c r="L103" s="28">
        <v>5.62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25</v>
      </c>
      <c r="G104" s="28">
        <v>1.9</v>
      </c>
      <c r="H104" s="28">
        <v>0.24</v>
      </c>
      <c r="I104" s="28">
        <v>12.3</v>
      </c>
      <c r="J104" s="28">
        <v>58.75</v>
      </c>
      <c r="K104" s="29"/>
      <c r="L104" s="28">
        <v>1.8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34</v>
      </c>
      <c r="E106" s="27" t="s">
        <v>69</v>
      </c>
      <c r="F106" s="28">
        <v>200</v>
      </c>
      <c r="G106" s="28">
        <v>1.05</v>
      </c>
      <c r="H106" s="28">
        <v>0.2</v>
      </c>
      <c r="I106" s="28">
        <v>20.2</v>
      </c>
      <c r="J106" s="28">
        <v>92</v>
      </c>
      <c r="K106" s="29"/>
      <c r="L106" s="28">
        <v>24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680</v>
      </c>
      <c r="G108" s="36">
        <f>SUM(G101:G107)</f>
        <v>15.070000000000002</v>
      </c>
      <c r="H108" s="36">
        <f>SUM(H101:H107)</f>
        <v>26.579999999999995</v>
      </c>
      <c r="I108" s="36">
        <f>SUM(I101:I107)</f>
        <v>120.68</v>
      </c>
      <c r="J108" s="36">
        <f>SUM(J101:J107)</f>
        <v>787.73</v>
      </c>
      <c r="K108" s="37"/>
      <c r="L108" s="36">
        <f>SUM(L101:L107)</f>
        <v>80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52</v>
      </c>
      <c r="F110" s="28">
        <v>250</v>
      </c>
      <c r="G110" s="28">
        <v>5.49</v>
      </c>
      <c r="H110" s="28">
        <v>5.27</v>
      </c>
      <c r="I110" s="28">
        <v>16.535</v>
      </c>
      <c r="J110" s="28">
        <v>148.25</v>
      </c>
      <c r="K110" s="29">
        <v>44</v>
      </c>
      <c r="L110" s="28">
        <v>4.93</v>
      </c>
    </row>
    <row r="111" spans="1:12" ht="15" x14ac:dyDescent="0.25">
      <c r="A111" s="23"/>
      <c r="B111" s="24"/>
      <c r="C111" s="25"/>
      <c r="D111" s="30" t="s">
        <v>32</v>
      </c>
      <c r="E111" s="27" t="s">
        <v>47</v>
      </c>
      <c r="F111" s="28">
        <v>115</v>
      </c>
      <c r="G111" s="28">
        <v>7.15</v>
      </c>
      <c r="H111" s="28">
        <v>18.2</v>
      </c>
      <c r="I111" s="28">
        <v>0</v>
      </c>
      <c r="J111" s="28">
        <v>235</v>
      </c>
      <c r="K111" s="29">
        <v>2</v>
      </c>
      <c r="L111" s="28">
        <v>35.68</v>
      </c>
    </row>
    <row r="112" spans="1:12" ht="15" x14ac:dyDescent="0.25">
      <c r="A112" s="23"/>
      <c r="B112" s="24"/>
      <c r="C112" s="25"/>
      <c r="D112" s="30" t="s">
        <v>33</v>
      </c>
      <c r="E112" s="27" t="s">
        <v>49</v>
      </c>
      <c r="F112" s="28">
        <v>150</v>
      </c>
      <c r="G112" s="28">
        <v>9</v>
      </c>
      <c r="H112" s="28">
        <v>9.93</v>
      </c>
      <c r="I112" s="28">
        <v>27.33</v>
      </c>
      <c r="J112" s="28">
        <v>183.8</v>
      </c>
      <c r="K112" s="29">
        <v>60</v>
      </c>
      <c r="L112" s="28">
        <v>7.1</v>
      </c>
    </row>
    <row r="113" spans="1:12" ht="15" x14ac:dyDescent="0.25">
      <c r="A113" s="23"/>
      <c r="B113" s="24"/>
      <c r="C113" s="25"/>
      <c r="D113" s="30" t="s">
        <v>34</v>
      </c>
      <c r="E113" s="27" t="s">
        <v>61</v>
      </c>
      <c r="F113" s="28">
        <v>200</v>
      </c>
      <c r="G113" s="28">
        <v>1.55</v>
      </c>
      <c r="H113" s="28">
        <v>1.45</v>
      </c>
      <c r="I113" s="28">
        <v>2.17</v>
      </c>
      <c r="J113" s="28">
        <v>27.98</v>
      </c>
      <c r="K113" s="29"/>
      <c r="L113" s="28">
        <v>6.6</v>
      </c>
    </row>
    <row r="114" spans="1:12" ht="15" x14ac:dyDescent="0.25">
      <c r="A114" s="23"/>
      <c r="B114" s="24"/>
      <c r="C114" s="25"/>
      <c r="D114" s="30" t="s">
        <v>35</v>
      </c>
      <c r="E114" s="27" t="s">
        <v>43</v>
      </c>
      <c r="F114" s="28">
        <v>24</v>
      </c>
      <c r="G114" s="28">
        <v>1.9</v>
      </c>
      <c r="H114" s="28">
        <v>0.24</v>
      </c>
      <c r="I114" s="28">
        <v>12.3</v>
      </c>
      <c r="J114" s="28">
        <v>58.75</v>
      </c>
      <c r="K114" s="29"/>
      <c r="L114" s="28">
        <v>1.69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34</v>
      </c>
      <c r="E116" s="27" t="s">
        <v>69</v>
      </c>
      <c r="F116" s="28">
        <v>200</v>
      </c>
      <c r="G116" s="28">
        <v>1.05</v>
      </c>
      <c r="H116" s="28">
        <v>0.2</v>
      </c>
      <c r="I116" s="28">
        <v>20.2</v>
      </c>
      <c r="J116" s="28">
        <v>92</v>
      </c>
      <c r="K116" s="29"/>
      <c r="L116" s="28">
        <v>24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939</v>
      </c>
      <c r="G118" s="36">
        <f>SUM(G109:G117)</f>
        <v>26.14</v>
      </c>
      <c r="H118" s="36">
        <f>SUM(H109:H117)</f>
        <v>35.290000000000006</v>
      </c>
      <c r="I118" s="36">
        <f>SUM(I109:I117)</f>
        <v>78.534999999999997</v>
      </c>
      <c r="J118" s="36">
        <f>SUM(J109:J117)</f>
        <v>745.78</v>
      </c>
      <c r="K118" s="37"/>
      <c r="L118" s="36">
        <f>SUM(L109:L117)</f>
        <v>80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1619</v>
      </c>
      <c r="G119" s="44">
        <f>G108+G118</f>
        <v>41.21</v>
      </c>
      <c r="H119" s="44">
        <f>H108+H118</f>
        <v>61.870000000000005</v>
      </c>
      <c r="I119" s="44">
        <f>I108+I118</f>
        <v>199.215</v>
      </c>
      <c r="J119" s="44">
        <f>J108+J118</f>
        <v>1533.51</v>
      </c>
      <c r="K119" s="44"/>
      <c r="L119" s="44">
        <f>L108+L118</f>
        <v>160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71</v>
      </c>
      <c r="F120" s="21">
        <v>250</v>
      </c>
      <c r="G120" s="21">
        <v>22.9</v>
      </c>
      <c r="H120" s="21">
        <v>24.6</v>
      </c>
      <c r="I120" s="21">
        <v>15</v>
      </c>
      <c r="J120" s="21">
        <v>405.2</v>
      </c>
      <c r="K120" s="22">
        <v>74</v>
      </c>
      <c r="L120" s="21">
        <v>53.38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27</v>
      </c>
      <c r="G123" s="28">
        <v>1.9</v>
      </c>
      <c r="H123" s="28">
        <v>0.24</v>
      </c>
      <c r="I123" s="28">
        <v>12.3</v>
      </c>
      <c r="J123" s="28">
        <v>58.75</v>
      </c>
      <c r="K123" s="29"/>
      <c r="L123" s="28">
        <v>1.92</v>
      </c>
    </row>
    <row r="124" spans="1:12" ht="15" x14ac:dyDescent="0.25">
      <c r="A124" s="45"/>
      <c r="B124" s="24"/>
      <c r="C124" s="25"/>
      <c r="D124" s="30" t="s">
        <v>27</v>
      </c>
      <c r="E124" s="27" t="s">
        <v>51</v>
      </c>
      <c r="F124" s="28">
        <v>100</v>
      </c>
      <c r="G124" s="28">
        <v>0.6</v>
      </c>
      <c r="H124" s="28">
        <v>0.6</v>
      </c>
      <c r="I124" s="28">
        <v>15.09</v>
      </c>
      <c r="J124" s="28">
        <v>68.37</v>
      </c>
      <c r="K124" s="29"/>
      <c r="L124" s="28">
        <v>20</v>
      </c>
    </row>
    <row r="125" spans="1:12" ht="15" x14ac:dyDescent="0.25">
      <c r="A125" s="45"/>
      <c r="B125" s="24"/>
      <c r="C125" s="25"/>
      <c r="D125" s="26" t="s">
        <v>34</v>
      </c>
      <c r="E125" s="27" t="s">
        <v>57</v>
      </c>
      <c r="F125" s="28">
        <v>200</v>
      </c>
      <c r="G125" s="28">
        <v>0.66</v>
      </c>
      <c r="H125" s="28">
        <v>0.09</v>
      </c>
      <c r="I125" s="28">
        <v>32.020000000000003</v>
      </c>
      <c r="J125" s="28">
        <v>132.80000000000001</v>
      </c>
      <c r="K125" s="29">
        <v>10</v>
      </c>
      <c r="L125" s="28">
        <v>4.7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577</v>
      </c>
      <c r="G127" s="36">
        <f>SUM(G120:G126)</f>
        <v>26.06</v>
      </c>
      <c r="H127" s="36">
        <f>SUM(H120:H126)</f>
        <v>25.53</v>
      </c>
      <c r="I127" s="36">
        <f>SUM(I120:I126)</f>
        <v>74.41</v>
      </c>
      <c r="J127" s="36">
        <f>SUM(J120:J126)</f>
        <v>665.11999999999989</v>
      </c>
      <c r="K127" s="37"/>
      <c r="L127" s="36">
        <f>SUM(L120:L126)</f>
        <v>80.000000000000014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44</v>
      </c>
      <c r="F128" s="28">
        <v>72</v>
      </c>
      <c r="G128" s="28">
        <v>0.53</v>
      </c>
      <c r="H128" s="28">
        <v>9.6000000000000002E-2</v>
      </c>
      <c r="I128" s="28">
        <v>1.82</v>
      </c>
      <c r="J128" s="28">
        <v>12.7</v>
      </c>
      <c r="K128" s="29">
        <v>39</v>
      </c>
      <c r="L128" s="28">
        <v>12.16</v>
      </c>
    </row>
    <row r="129" spans="1:12" ht="15" x14ac:dyDescent="0.25">
      <c r="A129" s="45"/>
      <c r="B129" s="24"/>
      <c r="C129" s="25"/>
      <c r="D129" s="30" t="s">
        <v>31</v>
      </c>
      <c r="E129" s="27" t="s">
        <v>46</v>
      </c>
      <c r="F129" s="28">
        <v>250</v>
      </c>
      <c r="G129" s="28">
        <v>1.77</v>
      </c>
      <c r="H129" s="28">
        <v>4.95</v>
      </c>
      <c r="I129" s="28">
        <v>7.9</v>
      </c>
      <c r="J129" s="28">
        <v>89.75</v>
      </c>
      <c r="K129" s="29">
        <v>4</v>
      </c>
      <c r="L129" s="28">
        <v>6.16</v>
      </c>
    </row>
    <row r="130" spans="1:12" ht="15" x14ac:dyDescent="0.25">
      <c r="A130" s="45"/>
      <c r="B130" s="24"/>
      <c r="C130" s="25"/>
      <c r="D130" s="30" t="s">
        <v>32</v>
      </c>
      <c r="E130" s="27" t="s">
        <v>71</v>
      </c>
      <c r="F130" s="28">
        <v>250</v>
      </c>
      <c r="G130" s="28">
        <v>22.9</v>
      </c>
      <c r="H130" s="28">
        <v>24.6</v>
      </c>
      <c r="I130" s="28">
        <v>15</v>
      </c>
      <c r="J130" s="28">
        <v>405.2</v>
      </c>
      <c r="K130" s="29">
        <v>74</v>
      </c>
      <c r="L130" s="28">
        <v>53.38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57</v>
      </c>
      <c r="F132" s="28">
        <v>200</v>
      </c>
      <c r="G132" s="28">
        <v>0.66</v>
      </c>
      <c r="H132" s="28">
        <v>0.09</v>
      </c>
      <c r="I132" s="28">
        <v>32.020000000000003</v>
      </c>
      <c r="J132" s="28">
        <v>132.80000000000001</v>
      </c>
      <c r="K132" s="29">
        <v>10</v>
      </c>
      <c r="L132" s="28">
        <v>4.7</v>
      </c>
    </row>
    <row r="133" spans="1:12" ht="15" x14ac:dyDescent="0.25">
      <c r="A133" s="45"/>
      <c r="B133" s="24"/>
      <c r="C133" s="25"/>
      <c r="D133" s="30" t="s">
        <v>35</v>
      </c>
      <c r="E133" s="27" t="s">
        <v>43</v>
      </c>
      <c r="F133" s="28">
        <v>50</v>
      </c>
      <c r="G133" s="28">
        <v>3.8</v>
      </c>
      <c r="H133" s="28">
        <v>0.48</v>
      </c>
      <c r="I133" s="28">
        <v>24.6</v>
      </c>
      <c r="J133" s="28">
        <v>117.5</v>
      </c>
      <c r="K133" s="29"/>
      <c r="L133" s="28">
        <v>3.6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822</v>
      </c>
      <c r="G137" s="36">
        <f>SUM(G128:G136)</f>
        <v>29.66</v>
      </c>
      <c r="H137" s="36">
        <f>SUM(H128:H136)</f>
        <v>30.216000000000001</v>
      </c>
      <c r="I137" s="36">
        <f>SUM(I128:I136)</f>
        <v>81.34</v>
      </c>
      <c r="J137" s="36">
        <f>SUM(J128:J136)</f>
        <v>757.95</v>
      </c>
      <c r="K137" s="37"/>
      <c r="L137" s="36">
        <f>SUM(L128:L136)</f>
        <v>80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1399</v>
      </c>
      <c r="G138" s="44">
        <f>G127+G137</f>
        <v>55.72</v>
      </c>
      <c r="H138" s="44">
        <f>H127+H137</f>
        <v>55.746000000000002</v>
      </c>
      <c r="I138" s="44">
        <f>I127+I137</f>
        <v>155.75</v>
      </c>
      <c r="J138" s="44">
        <f>J127+J137</f>
        <v>1423.07</v>
      </c>
      <c r="K138" s="44"/>
      <c r="L138" s="44">
        <f>L127+L137</f>
        <v>160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72</v>
      </c>
      <c r="F139" s="21">
        <v>110</v>
      </c>
      <c r="G139" s="21">
        <v>8.0500000000000007</v>
      </c>
      <c r="H139" s="21">
        <v>10.65</v>
      </c>
      <c r="I139" s="21">
        <v>9.32</v>
      </c>
      <c r="J139" s="21">
        <v>187.8</v>
      </c>
      <c r="K139" s="22">
        <v>75</v>
      </c>
      <c r="L139" s="21">
        <v>44.85</v>
      </c>
    </row>
    <row r="140" spans="1:12" ht="15" x14ac:dyDescent="0.25">
      <c r="A140" s="23"/>
      <c r="B140" s="24"/>
      <c r="C140" s="25"/>
      <c r="D140" s="26" t="s">
        <v>24</v>
      </c>
      <c r="E140" s="27" t="s">
        <v>56</v>
      </c>
      <c r="F140" s="28">
        <v>150</v>
      </c>
      <c r="G140" s="28">
        <v>3.65</v>
      </c>
      <c r="H140" s="28">
        <v>4.33</v>
      </c>
      <c r="I140" s="28">
        <v>37.53</v>
      </c>
      <c r="J140" s="28">
        <v>203.55</v>
      </c>
      <c r="K140" s="29">
        <v>30</v>
      </c>
      <c r="L140" s="28">
        <v>8.77</v>
      </c>
    </row>
    <row r="141" spans="1:12" ht="15" x14ac:dyDescent="0.25">
      <c r="A141" s="23"/>
      <c r="B141" s="24"/>
      <c r="C141" s="25"/>
      <c r="D141" s="30" t="s">
        <v>25</v>
      </c>
      <c r="E141" s="27" t="s">
        <v>50</v>
      </c>
      <c r="F141" s="28">
        <v>215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>
        <v>23</v>
      </c>
      <c r="L141" s="28">
        <v>2.73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51</v>
      </c>
      <c r="G142" s="28">
        <v>3.8</v>
      </c>
      <c r="H142" s="28">
        <v>0.48</v>
      </c>
      <c r="I142" s="28">
        <v>24.6</v>
      </c>
      <c r="J142" s="28">
        <v>117.5</v>
      </c>
      <c r="K142" s="29"/>
      <c r="L142" s="28">
        <v>3.65</v>
      </c>
    </row>
    <row r="143" spans="1:12" ht="15" x14ac:dyDescent="0.25">
      <c r="A143" s="23"/>
      <c r="B143" s="24"/>
      <c r="C143" s="25"/>
      <c r="D143" s="30" t="s">
        <v>27</v>
      </c>
      <c r="E143" s="27" t="s">
        <v>51</v>
      </c>
      <c r="F143" s="28">
        <v>100</v>
      </c>
      <c r="G143" s="28">
        <v>0.46</v>
      </c>
      <c r="H143" s="28">
        <v>0.46</v>
      </c>
      <c r="I143" s="28">
        <v>11.37</v>
      </c>
      <c r="J143" s="28">
        <v>51.51</v>
      </c>
      <c r="K143" s="29"/>
      <c r="L143" s="28">
        <v>20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626</v>
      </c>
      <c r="G146" s="36">
        <f>SUM(G139:G145)</f>
        <v>16.03</v>
      </c>
      <c r="H146" s="36">
        <f>SUM(H139:H145)</f>
        <v>15.940000000000001</v>
      </c>
      <c r="I146" s="36">
        <f>SUM(I139:I145)</f>
        <v>97.820000000000007</v>
      </c>
      <c r="J146" s="36">
        <f>SUM(J139:J145)</f>
        <v>620.36</v>
      </c>
      <c r="K146" s="37"/>
      <c r="L146" s="36">
        <f>SUM(L139:L145)</f>
        <v>80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73</v>
      </c>
      <c r="F148" s="28">
        <v>250</v>
      </c>
      <c r="G148" s="28">
        <v>2.0169999999999999</v>
      </c>
      <c r="H148" s="28">
        <v>5.09</v>
      </c>
      <c r="I148" s="28">
        <v>11.98</v>
      </c>
      <c r="J148" s="28">
        <v>107.25</v>
      </c>
      <c r="K148" s="29">
        <v>9</v>
      </c>
      <c r="L148" s="28">
        <v>11.88</v>
      </c>
    </row>
    <row r="149" spans="1:12" ht="15" x14ac:dyDescent="0.25">
      <c r="A149" s="23"/>
      <c r="B149" s="24"/>
      <c r="C149" s="25"/>
      <c r="D149" s="30" t="s">
        <v>32</v>
      </c>
      <c r="E149" s="27" t="s">
        <v>74</v>
      </c>
      <c r="F149" s="28">
        <v>110</v>
      </c>
      <c r="G149" s="28">
        <v>8.0500000000000007</v>
      </c>
      <c r="H149" s="28">
        <v>10.65</v>
      </c>
      <c r="I149" s="28">
        <v>9.32</v>
      </c>
      <c r="J149" s="28">
        <v>187.8</v>
      </c>
      <c r="K149" s="29">
        <v>75</v>
      </c>
      <c r="L149" s="28">
        <v>44.85</v>
      </c>
    </row>
    <row r="150" spans="1:12" ht="15" x14ac:dyDescent="0.25">
      <c r="A150" s="23"/>
      <c r="B150" s="24"/>
      <c r="C150" s="25"/>
      <c r="D150" s="30" t="s">
        <v>33</v>
      </c>
      <c r="E150" s="27" t="s">
        <v>56</v>
      </c>
      <c r="F150" s="28">
        <v>150</v>
      </c>
      <c r="G150" s="28">
        <v>3.65</v>
      </c>
      <c r="H150" s="28">
        <v>4.33</v>
      </c>
      <c r="I150" s="28">
        <v>37.53</v>
      </c>
      <c r="J150" s="28">
        <v>203.6</v>
      </c>
      <c r="K150" s="29">
        <v>30</v>
      </c>
      <c r="L150" s="28">
        <v>8.77</v>
      </c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215</v>
      </c>
      <c r="G151" s="28">
        <v>7.0000000000000007E-2</v>
      </c>
      <c r="H151" s="28">
        <v>0.02</v>
      </c>
      <c r="I151" s="28">
        <v>15</v>
      </c>
      <c r="J151" s="28">
        <v>60</v>
      </c>
      <c r="K151" s="29">
        <v>23</v>
      </c>
      <c r="L151" s="28">
        <v>2.73</v>
      </c>
    </row>
    <row r="152" spans="1:12" ht="15" x14ac:dyDescent="0.25">
      <c r="A152" s="23"/>
      <c r="B152" s="24"/>
      <c r="C152" s="25"/>
      <c r="D152" s="30" t="s">
        <v>35</v>
      </c>
      <c r="E152" s="27" t="s">
        <v>43</v>
      </c>
      <c r="F152" s="28">
        <v>50</v>
      </c>
      <c r="G152" s="28">
        <v>3.8</v>
      </c>
      <c r="H152" s="28">
        <v>0.48</v>
      </c>
      <c r="I152" s="28">
        <v>24.6</v>
      </c>
      <c r="J152" s="28">
        <v>117.5</v>
      </c>
      <c r="K152" s="29"/>
      <c r="L152" s="28">
        <v>3.6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40</v>
      </c>
      <c r="E154" s="27" t="s">
        <v>75</v>
      </c>
      <c r="F154" s="28">
        <v>26</v>
      </c>
      <c r="G154" s="28">
        <v>0.42</v>
      </c>
      <c r="H154" s="28">
        <v>0.42</v>
      </c>
      <c r="I154" s="28">
        <v>10.29</v>
      </c>
      <c r="J154" s="28">
        <v>46.62</v>
      </c>
      <c r="K154" s="29"/>
      <c r="L154" s="28">
        <v>8.17</v>
      </c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801</v>
      </c>
      <c r="G156" s="36">
        <f>SUM(G147:G155)</f>
        <v>18.007000000000001</v>
      </c>
      <c r="H156" s="36">
        <f>SUM(H147:H155)</f>
        <v>20.990000000000002</v>
      </c>
      <c r="I156" s="36">
        <f>SUM(I147:I155)</f>
        <v>108.72</v>
      </c>
      <c r="J156" s="36">
        <f>SUM(J147:J155)</f>
        <v>722.77</v>
      </c>
      <c r="K156" s="37"/>
      <c r="L156" s="36">
        <f>SUM(L147:L155)</f>
        <v>80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1427</v>
      </c>
      <c r="G157" s="44">
        <f>G146+G156</f>
        <v>34.037000000000006</v>
      </c>
      <c r="H157" s="44">
        <f>H146+H156</f>
        <v>36.930000000000007</v>
      </c>
      <c r="I157" s="44">
        <f>I146+I156</f>
        <v>206.54000000000002</v>
      </c>
      <c r="J157" s="44">
        <f>J146+J156</f>
        <v>1343.13</v>
      </c>
      <c r="K157" s="44"/>
      <c r="L157" s="44">
        <f>L146+L156</f>
        <v>160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76</v>
      </c>
      <c r="F158" s="21">
        <v>100</v>
      </c>
      <c r="G158" s="21">
        <v>14.55</v>
      </c>
      <c r="H158" s="21">
        <v>16.79</v>
      </c>
      <c r="I158" s="21">
        <v>2.89</v>
      </c>
      <c r="J158" s="21">
        <v>229</v>
      </c>
      <c r="K158" s="22">
        <v>47</v>
      </c>
      <c r="L158" s="21">
        <v>52.09</v>
      </c>
    </row>
    <row r="159" spans="1:12" ht="15" x14ac:dyDescent="0.25">
      <c r="A159" s="23"/>
      <c r="B159" s="24"/>
      <c r="C159" s="25"/>
      <c r="D159" s="26" t="s">
        <v>24</v>
      </c>
      <c r="E159" s="27" t="s">
        <v>49</v>
      </c>
      <c r="F159" s="28">
        <v>150</v>
      </c>
      <c r="G159" s="28">
        <v>3.82</v>
      </c>
      <c r="H159" s="28">
        <v>4.05</v>
      </c>
      <c r="I159" s="28">
        <v>21.32</v>
      </c>
      <c r="J159" s="28">
        <v>183.8</v>
      </c>
      <c r="K159" s="29">
        <v>60</v>
      </c>
      <c r="L159" s="28">
        <v>7.1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48</v>
      </c>
      <c r="G161" s="28">
        <v>3.8</v>
      </c>
      <c r="H161" s="28">
        <v>0.48</v>
      </c>
      <c r="I161" s="28">
        <v>24.6</v>
      </c>
      <c r="J161" s="28">
        <v>117.5</v>
      </c>
      <c r="K161" s="29"/>
      <c r="L161" s="28">
        <v>3.48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30</v>
      </c>
      <c r="E163" s="27" t="s">
        <v>44</v>
      </c>
      <c r="F163" s="28">
        <v>60</v>
      </c>
      <c r="G163" s="28">
        <v>0.55000000000000004</v>
      </c>
      <c r="H163" s="28">
        <v>0.1</v>
      </c>
      <c r="I163" s="28">
        <v>1.9</v>
      </c>
      <c r="J163" s="28">
        <v>13.2</v>
      </c>
      <c r="K163" s="29">
        <v>39</v>
      </c>
      <c r="L163" s="28">
        <v>10.1</v>
      </c>
    </row>
    <row r="164" spans="1:12" ht="15" x14ac:dyDescent="0.25">
      <c r="A164" s="23"/>
      <c r="B164" s="24"/>
      <c r="C164" s="25"/>
      <c r="D164" s="26" t="s">
        <v>34</v>
      </c>
      <c r="E164" s="27" t="s">
        <v>77</v>
      </c>
      <c r="F164" s="28">
        <v>200</v>
      </c>
      <c r="G164" s="28">
        <v>0.28499999999999998</v>
      </c>
      <c r="H164" s="28">
        <v>1.2689999999999999</v>
      </c>
      <c r="I164" s="28">
        <v>15.83</v>
      </c>
      <c r="J164" s="28">
        <v>75.8</v>
      </c>
      <c r="K164" s="29">
        <v>40</v>
      </c>
      <c r="L164" s="28">
        <v>7.23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558</v>
      </c>
      <c r="G165" s="36">
        <f>SUM(G158:G164)</f>
        <v>23.005000000000003</v>
      </c>
      <c r="H165" s="36">
        <f>SUM(H158:H164)</f>
        <v>22.689</v>
      </c>
      <c r="I165" s="36">
        <f>SUM(I158:I164)</f>
        <v>66.540000000000006</v>
      </c>
      <c r="J165" s="36">
        <f>SUM(J158:J164)</f>
        <v>619.29999999999995</v>
      </c>
      <c r="K165" s="37"/>
      <c r="L165" s="36">
        <f>SUM(L158:L164)</f>
        <v>80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58</v>
      </c>
      <c r="F167" s="28">
        <v>250</v>
      </c>
      <c r="G167" s="28">
        <v>1.802</v>
      </c>
      <c r="H167" s="28">
        <v>4.92</v>
      </c>
      <c r="I167" s="28">
        <v>10.932</v>
      </c>
      <c r="J167" s="28">
        <v>103.75</v>
      </c>
      <c r="K167" s="29">
        <v>8</v>
      </c>
      <c r="L167" s="28">
        <v>7.9</v>
      </c>
    </row>
    <row r="168" spans="1:12" ht="15" x14ac:dyDescent="0.25">
      <c r="A168" s="23"/>
      <c r="B168" s="24"/>
      <c r="C168" s="25"/>
      <c r="D168" s="30" t="s">
        <v>32</v>
      </c>
      <c r="E168" s="27" t="s">
        <v>76</v>
      </c>
      <c r="F168" s="28">
        <v>100</v>
      </c>
      <c r="G168" s="28">
        <v>14.55</v>
      </c>
      <c r="H168" s="28">
        <v>16.79</v>
      </c>
      <c r="I168" s="28">
        <v>2.89</v>
      </c>
      <c r="J168" s="28">
        <v>229</v>
      </c>
      <c r="K168" s="29">
        <v>47</v>
      </c>
      <c r="L168" s="28">
        <v>52.09</v>
      </c>
    </row>
    <row r="169" spans="1:12" ht="15" x14ac:dyDescent="0.25">
      <c r="A169" s="23"/>
      <c r="B169" s="24"/>
      <c r="C169" s="25"/>
      <c r="D169" s="30" t="s">
        <v>33</v>
      </c>
      <c r="E169" s="27" t="s">
        <v>49</v>
      </c>
      <c r="F169" s="28">
        <v>150</v>
      </c>
      <c r="G169" s="28">
        <v>3.82</v>
      </c>
      <c r="H169" s="28">
        <v>4.05</v>
      </c>
      <c r="I169" s="28">
        <v>21.32</v>
      </c>
      <c r="J169" s="28">
        <v>183.8</v>
      </c>
      <c r="K169" s="29">
        <v>60</v>
      </c>
      <c r="L169" s="28">
        <v>7.1</v>
      </c>
    </row>
    <row r="170" spans="1:12" ht="15" x14ac:dyDescent="0.25">
      <c r="A170" s="23"/>
      <c r="B170" s="24"/>
      <c r="C170" s="25"/>
      <c r="D170" s="30" t="s">
        <v>34</v>
      </c>
      <c r="E170" s="27" t="s">
        <v>77</v>
      </c>
      <c r="F170" s="28">
        <v>200</v>
      </c>
      <c r="G170" s="28">
        <v>0.28499999999999998</v>
      </c>
      <c r="H170" s="28">
        <v>1.2689999999999999</v>
      </c>
      <c r="I170" s="28">
        <v>15.83</v>
      </c>
      <c r="J170" s="28">
        <v>75.8</v>
      </c>
      <c r="K170" s="29">
        <v>40</v>
      </c>
      <c r="L170" s="28">
        <v>7.23</v>
      </c>
    </row>
    <row r="171" spans="1:12" ht="15" x14ac:dyDescent="0.25">
      <c r="A171" s="23"/>
      <c r="B171" s="24"/>
      <c r="C171" s="25"/>
      <c r="D171" s="30" t="s">
        <v>35</v>
      </c>
      <c r="E171" s="27" t="s">
        <v>43</v>
      </c>
      <c r="F171" s="28">
        <v>34</v>
      </c>
      <c r="G171" s="28">
        <v>2.58</v>
      </c>
      <c r="H171" s="28">
        <v>0.32</v>
      </c>
      <c r="I171" s="28">
        <v>16.72</v>
      </c>
      <c r="J171" s="28">
        <v>79.900000000000006</v>
      </c>
      <c r="K171" s="29"/>
      <c r="L171" s="28">
        <v>2.48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40</v>
      </c>
      <c r="E173" s="27" t="s">
        <v>45</v>
      </c>
      <c r="F173" s="28">
        <v>10</v>
      </c>
      <c r="G173" s="28">
        <v>0.89</v>
      </c>
      <c r="H173" s="28">
        <v>1.27</v>
      </c>
      <c r="I173" s="28">
        <v>2.5299999999999998</v>
      </c>
      <c r="J173" s="28">
        <v>40</v>
      </c>
      <c r="K173" s="29"/>
      <c r="L173" s="28">
        <v>3.2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744</v>
      </c>
      <c r="G175" s="36">
        <f>SUM(G166:G174)</f>
        <v>23.927</v>
      </c>
      <c r="H175" s="36">
        <f>SUM(H166:H174)</f>
        <v>28.619</v>
      </c>
      <c r="I175" s="36">
        <f>SUM(I166:I174)</f>
        <v>70.222000000000008</v>
      </c>
      <c r="J175" s="36">
        <f>SUM(J166:J174)</f>
        <v>712.24999999999989</v>
      </c>
      <c r="K175" s="37"/>
      <c r="L175" s="36">
        <f>SUM(L166:L174)</f>
        <v>80.000000000000014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1302</v>
      </c>
      <c r="G176" s="44">
        <f>G165+G175</f>
        <v>46.932000000000002</v>
      </c>
      <c r="H176" s="44">
        <f>H165+H175</f>
        <v>51.308</v>
      </c>
      <c r="I176" s="44">
        <f>I165+I175</f>
        <v>136.762</v>
      </c>
      <c r="J176" s="44">
        <f>J165+J175</f>
        <v>1331.5499999999997</v>
      </c>
      <c r="K176" s="44"/>
      <c r="L176" s="44">
        <f>L165+L175</f>
        <v>160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78</v>
      </c>
      <c r="F177" s="21">
        <v>110</v>
      </c>
      <c r="G177" s="21">
        <v>7.46</v>
      </c>
      <c r="H177" s="21">
        <v>8.2899999999999991</v>
      </c>
      <c r="I177" s="21">
        <v>9.44</v>
      </c>
      <c r="J177" s="21">
        <v>172</v>
      </c>
      <c r="K177" s="22">
        <v>59</v>
      </c>
      <c r="L177" s="21">
        <v>37.15</v>
      </c>
    </row>
    <row r="178" spans="1:12" ht="15" x14ac:dyDescent="0.25">
      <c r="A178" s="23"/>
      <c r="B178" s="24"/>
      <c r="C178" s="25"/>
      <c r="D178" s="26" t="s">
        <v>24</v>
      </c>
      <c r="E178" s="27" t="s">
        <v>60</v>
      </c>
      <c r="F178" s="28">
        <v>150</v>
      </c>
      <c r="G178" s="28">
        <v>3.06</v>
      </c>
      <c r="H178" s="28">
        <v>4.8</v>
      </c>
      <c r="I178" s="28">
        <v>20.440000000000001</v>
      </c>
      <c r="J178" s="28">
        <v>157.30000000000001</v>
      </c>
      <c r="K178" s="29">
        <v>38</v>
      </c>
      <c r="L178" s="28">
        <v>11.43</v>
      </c>
    </row>
    <row r="179" spans="1:12" ht="15" x14ac:dyDescent="0.25">
      <c r="A179" s="23"/>
      <c r="B179" s="24"/>
      <c r="C179" s="25"/>
      <c r="D179" s="30" t="s">
        <v>25</v>
      </c>
      <c r="E179" s="27" t="s">
        <v>79</v>
      </c>
      <c r="F179" s="28">
        <v>222</v>
      </c>
      <c r="G179" s="28">
        <v>0.13</v>
      </c>
      <c r="H179" s="28">
        <v>0.02</v>
      </c>
      <c r="I179" s="28">
        <v>15.2</v>
      </c>
      <c r="J179" s="28">
        <v>62</v>
      </c>
      <c r="K179" s="29">
        <v>29</v>
      </c>
      <c r="L179" s="28">
        <v>4.7300000000000004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50</v>
      </c>
      <c r="G180" s="28">
        <v>3.8</v>
      </c>
      <c r="H180" s="28">
        <v>0.48</v>
      </c>
      <c r="I180" s="28">
        <v>24.6</v>
      </c>
      <c r="J180" s="28">
        <v>117.5</v>
      </c>
      <c r="K180" s="29"/>
      <c r="L180" s="28">
        <v>3.6</v>
      </c>
    </row>
    <row r="181" spans="1:12" ht="15" x14ac:dyDescent="0.25">
      <c r="A181" s="23"/>
      <c r="B181" s="24"/>
      <c r="C181" s="25"/>
      <c r="D181" s="30" t="s">
        <v>27</v>
      </c>
      <c r="E181" s="27" t="s">
        <v>51</v>
      </c>
      <c r="F181" s="28">
        <v>116</v>
      </c>
      <c r="G181" s="28">
        <v>0.48</v>
      </c>
      <c r="H181" s="28">
        <v>0.48</v>
      </c>
      <c r="I181" s="28">
        <v>11.85</v>
      </c>
      <c r="J181" s="28">
        <v>53.72</v>
      </c>
      <c r="K181" s="29"/>
      <c r="L181" s="28">
        <v>23.09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648</v>
      </c>
      <c r="G184" s="36">
        <f>SUM(G177:G183)</f>
        <v>14.93</v>
      </c>
      <c r="H184" s="36">
        <f>SUM(H177:H183)</f>
        <v>14.07</v>
      </c>
      <c r="I184" s="36">
        <f>SUM(I177:I183)</f>
        <v>81.53</v>
      </c>
      <c r="J184" s="36">
        <f>SUM(J177:J183)</f>
        <v>562.52</v>
      </c>
      <c r="K184" s="37"/>
      <c r="L184" s="36">
        <f>SUM(L177:L183)</f>
        <v>80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65</v>
      </c>
      <c r="F186" s="28">
        <v>250</v>
      </c>
      <c r="G186" s="28">
        <v>2.69</v>
      </c>
      <c r="H186" s="28">
        <v>2.83</v>
      </c>
      <c r="I186" s="28">
        <v>17.46</v>
      </c>
      <c r="J186" s="28">
        <v>118.25</v>
      </c>
      <c r="K186" s="29">
        <v>31</v>
      </c>
      <c r="L186" s="28">
        <v>5.31</v>
      </c>
    </row>
    <row r="187" spans="1:12" ht="15" x14ac:dyDescent="0.25">
      <c r="A187" s="23"/>
      <c r="B187" s="24"/>
      <c r="C187" s="25"/>
      <c r="D187" s="30" t="s">
        <v>32</v>
      </c>
      <c r="E187" s="27" t="s">
        <v>78</v>
      </c>
      <c r="F187" s="28">
        <v>110</v>
      </c>
      <c r="G187" s="28">
        <v>7.46</v>
      </c>
      <c r="H187" s="28">
        <v>8.2899999999999991</v>
      </c>
      <c r="I187" s="28">
        <v>9.44</v>
      </c>
      <c r="J187" s="28">
        <v>172</v>
      </c>
      <c r="K187" s="29">
        <v>59</v>
      </c>
      <c r="L187" s="28">
        <v>37.15</v>
      </c>
    </row>
    <row r="188" spans="1:12" ht="15" x14ac:dyDescent="0.25">
      <c r="A188" s="23"/>
      <c r="B188" s="24"/>
      <c r="C188" s="25"/>
      <c r="D188" s="30" t="s">
        <v>33</v>
      </c>
      <c r="E188" s="27" t="s">
        <v>60</v>
      </c>
      <c r="F188" s="28">
        <v>150</v>
      </c>
      <c r="G188" s="28">
        <v>3.06</v>
      </c>
      <c r="H188" s="28">
        <v>4.8</v>
      </c>
      <c r="I188" s="28">
        <v>20.440000000000001</v>
      </c>
      <c r="J188" s="28">
        <v>157.30000000000001</v>
      </c>
      <c r="K188" s="29">
        <v>38</v>
      </c>
      <c r="L188" s="28">
        <v>11.43</v>
      </c>
    </row>
    <row r="189" spans="1:12" ht="15" x14ac:dyDescent="0.25">
      <c r="A189" s="23"/>
      <c r="B189" s="24"/>
      <c r="C189" s="25"/>
      <c r="D189" s="30" t="s">
        <v>34</v>
      </c>
      <c r="E189" s="27" t="s">
        <v>79</v>
      </c>
      <c r="F189" s="28">
        <v>222</v>
      </c>
      <c r="G189" s="28">
        <v>0.13</v>
      </c>
      <c r="H189" s="28">
        <v>0.02</v>
      </c>
      <c r="I189" s="28">
        <v>15.2</v>
      </c>
      <c r="J189" s="28">
        <v>62</v>
      </c>
      <c r="K189" s="29">
        <v>29</v>
      </c>
      <c r="L189" s="28">
        <v>4.7300000000000004</v>
      </c>
    </row>
    <row r="190" spans="1:12" ht="15" x14ac:dyDescent="0.25">
      <c r="A190" s="23"/>
      <c r="B190" s="24"/>
      <c r="C190" s="25"/>
      <c r="D190" s="30" t="s">
        <v>35</v>
      </c>
      <c r="E190" s="27" t="s">
        <v>43</v>
      </c>
      <c r="F190" s="28">
        <v>20</v>
      </c>
      <c r="G190" s="28">
        <v>1.52</v>
      </c>
      <c r="H190" s="28">
        <v>0.19</v>
      </c>
      <c r="I190" s="28">
        <v>9.84</v>
      </c>
      <c r="J190" s="28">
        <v>47</v>
      </c>
      <c r="K190" s="29"/>
      <c r="L190" s="28">
        <v>1.38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53</v>
      </c>
      <c r="E192" s="27" t="s">
        <v>51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44.4</v>
      </c>
      <c r="K192" s="29"/>
      <c r="L192" s="28">
        <v>20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852</v>
      </c>
      <c r="G194" s="36">
        <f>SUM(G185:G193)</f>
        <v>15.260000000000002</v>
      </c>
      <c r="H194" s="36">
        <f>SUM(H185:H193)</f>
        <v>16.529999999999998</v>
      </c>
      <c r="I194" s="36">
        <f>SUM(I185:I193)</f>
        <v>82.18</v>
      </c>
      <c r="J194" s="36">
        <f>SUM(J185:J193)</f>
        <v>600.94999999999993</v>
      </c>
      <c r="K194" s="37"/>
      <c r="L194" s="36">
        <f>SUM(L185:L193)</f>
        <v>80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1500</v>
      </c>
      <c r="G195" s="44">
        <f>G184+G194</f>
        <v>30.19</v>
      </c>
      <c r="H195" s="44">
        <f>H184+H194</f>
        <v>30.599999999999998</v>
      </c>
      <c r="I195" s="44">
        <f>I184+I194</f>
        <v>163.71</v>
      </c>
      <c r="J195" s="44">
        <f>J184+J194</f>
        <v>1163.4699999999998</v>
      </c>
      <c r="K195" s="44"/>
      <c r="L195" s="44">
        <f>L184+L194</f>
        <v>160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1444.9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43.585000000000008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50.188000000000002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181.8236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1443.5369999999998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160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2023-10-26T11:11:22Z</dcterms:created>
  <dcterms:modified xsi:type="dcterms:W3CDTF">2023-11-01T02:28:42Z</dcterms:modified>
</cp:coreProperties>
</file>